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0" yWindow="-195" windowWidth="22035" windowHeight="1209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 l="1"/>
</calcChain>
</file>

<file path=xl/comments1.xml><?xml version="1.0" encoding="utf-8"?>
<comments xmlns="http://schemas.openxmlformats.org/spreadsheetml/2006/main">
  <authors>
    <author>Tomasz Średziński</author>
  </authors>
  <commentList>
    <comment ref="G10" authorId="0">
      <text>
        <r>
          <rPr>
            <b/>
            <sz val="9"/>
            <color indexed="81"/>
            <rFont val="Tahoma"/>
            <family val="2"/>
            <charset val="238"/>
          </rPr>
          <t>Tomasz Średziński:</t>
        </r>
        <r>
          <rPr>
            <sz val="9"/>
            <color indexed="81"/>
            <rFont val="Tahoma"/>
            <family val="2"/>
            <charset val="238"/>
          </rPr>
          <t xml:space="preserve">
+ obwodnica Krasnopola 4,63 km 
 - przejście przez Krasnopol 5,26 km</t>
        </r>
      </text>
    </comment>
    <comment ref="E13" authorId="0">
      <text>
        <r>
          <rPr>
            <b/>
            <sz val="9"/>
            <color indexed="81"/>
            <rFont val="Tahoma"/>
            <family val="2"/>
            <charset val="238"/>
          </rPr>
          <t>Tomasz Średziński:</t>
        </r>
        <r>
          <rPr>
            <sz val="9"/>
            <color indexed="81"/>
            <rFont val="Tahoma"/>
            <family val="2"/>
            <charset val="238"/>
          </rPr>
          <t xml:space="preserve">
zarządzanie PZDW od km 734+306
</t>
        </r>
      </text>
    </comment>
  </commentList>
</comments>
</file>

<file path=xl/sharedStrings.xml><?xml version="1.0" encoding="utf-8"?>
<sst xmlns="http://schemas.openxmlformats.org/spreadsheetml/2006/main" count="32" uniqueCount="23">
  <si>
    <t>Lp.</t>
  </si>
  <si>
    <t>Nr drogi</t>
  </si>
  <si>
    <t>Nazwa drogi</t>
  </si>
  <si>
    <t>Lokalizacja</t>
  </si>
  <si>
    <t>długość odcinka  (km)</t>
  </si>
  <si>
    <t>Rejon</t>
  </si>
  <si>
    <t>z P.B.P.P.</t>
  </si>
  <si>
    <t>od</t>
  </si>
  <si>
    <t xml:space="preserve"> do</t>
  </si>
  <si>
    <t>Z</t>
  </si>
  <si>
    <t>G</t>
  </si>
  <si>
    <t>wstepne uzgodnienia</t>
  </si>
  <si>
    <t>Z/G</t>
  </si>
  <si>
    <t>Gołdap - Żytkiejmy - Szypliszki - Sejny</t>
  </si>
  <si>
    <t>Suwałki</t>
  </si>
  <si>
    <t>Kowale Oleckie - Suwałki</t>
  </si>
  <si>
    <t>Sedranki - Bakałarzewo - Suwalki - Sejny - Poćkuny</t>
  </si>
  <si>
    <t>Kąp - Wydminy - Olecko - Raczki - Suwałki - Rutka-Tartak</t>
  </si>
  <si>
    <t>Augustów /Droga 16/ - Suwałki /Droga 8/</t>
  </si>
  <si>
    <t>Pomorze - Sejny</t>
  </si>
  <si>
    <t>Augustów - Lipsk</t>
  </si>
  <si>
    <t>Przewięź - Sucha Rzeczka - Płaska - Mikaszówka - Gruszki - Rudawka</t>
  </si>
  <si>
    <t xml:space="preserve">                        Wykaz dróg wojewódzkich RDW w Suwałkach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</si>
</sst>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\+000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7"/>
      <name val="Arial CE"/>
      <family val="2"/>
      <charset val="238"/>
    </font>
    <font>
      <b/>
      <i/>
      <sz val="9"/>
      <name val="Arial CE"/>
      <family val="2"/>
      <charset val="238"/>
    </font>
    <font>
      <sz val="9"/>
      <name val="Arial CE"/>
      <charset val="238"/>
    </font>
    <font>
      <b/>
      <sz val="10"/>
      <color indexed="10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2" fillId="0" borderId="4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165" fontId="2" fillId="0" borderId="7" xfId="0" applyNumberFormat="1" applyFont="1" applyBorder="1" applyAlignment="1">
      <alignment vertical="center"/>
    </xf>
    <xf numFmtId="166" fontId="8" fillId="0" borderId="12" xfId="0" applyNumberFormat="1" applyFont="1" applyBorder="1" applyAlignment="1">
      <alignment horizont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C18" sqref="C18"/>
    </sheetView>
  </sheetViews>
  <sheetFormatPr defaultRowHeight="15" x14ac:dyDescent="0.25"/>
  <cols>
    <col min="1" max="1" width="3.42578125" style="2" customWidth="1"/>
    <col min="2" max="2" width="5.5703125" style="2" customWidth="1"/>
    <col min="3" max="3" width="49.42578125" style="2" customWidth="1"/>
    <col min="4" max="4" width="0.140625" style="2" hidden="1" customWidth="1"/>
    <col min="5" max="5" width="9.140625" style="2"/>
    <col min="6" max="6" width="8.5703125" style="2" customWidth="1"/>
    <col min="7" max="7" width="9.140625" style="2" customWidth="1"/>
    <col min="8" max="8" width="9.140625" style="2" hidden="1" customWidth="1"/>
    <col min="9" max="16384" width="9.140625" style="2"/>
  </cols>
  <sheetData>
    <row r="1" spans="1:8" x14ac:dyDescent="0.25">
      <c r="A1" s="33"/>
      <c r="B1" s="33"/>
      <c r="C1" s="33"/>
      <c r="D1" s="33"/>
      <c r="E1" s="33"/>
      <c r="F1" s="33"/>
      <c r="G1" s="33"/>
      <c r="H1" s="1"/>
    </row>
    <row r="2" spans="1:8" ht="14.25" customHeight="1" x14ac:dyDescent="0.25">
      <c r="A2" s="14"/>
      <c r="B2" s="3"/>
      <c r="C2" s="14"/>
      <c r="D2" s="15"/>
      <c r="E2" s="16"/>
      <c r="F2" s="17"/>
      <c r="G2" s="18"/>
      <c r="H2" s="16"/>
    </row>
    <row r="3" spans="1:8" x14ac:dyDescent="0.25">
      <c r="A3" s="33" t="s">
        <v>22</v>
      </c>
      <c r="B3" s="33"/>
      <c r="C3" s="33"/>
      <c r="D3" s="33"/>
      <c r="E3" s="33"/>
      <c r="F3" s="33"/>
      <c r="G3" s="33"/>
    </row>
    <row r="5" spans="1:8" ht="37.5" customHeight="1" x14ac:dyDescent="0.25">
      <c r="A5" s="21" t="s">
        <v>0</v>
      </c>
      <c r="B5" s="22" t="s">
        <v>1</v>
      </c>
      <c r="C5" s="11" t="s">
        <v>2</v>
      </c>
      <c r="D5" s="23" t="s">
        <v>11</v>
      </c>
      <c r="E5" s="37" t="s">
        <v>3</v>
      </c>
      <c r="F5" s="38"/>
      <c r="G5" s="24" t="s">
        <v>4</v>
      </c>
      <c r="H5" s="4" t="s">
        <v>5</v>
      </c>
    </row>
    <row r="6" spans="1:8" x14ac:dyDescent="0.25">
      <c r="A6" s="19"/>
      <c r="B6" s="6"/>
      <c r="C6" s="6"/>
      <c r="D6" s="25" t="s">
        <v>6</v>
      </c>
      <c r="E6" s="11" t="s">
        <v>7</v>
      </c>
      <c r="F6" s="26" t="s">
        <v>8</v>
      </c>
      <c r="G6" s="27"/>
      <c r="H6" s="5"/>
    </row>
    <row r="7" spans="1:8" x14ac:dyDescent="0.25">
      <c r="A7" s="20">
        <v>1</v>
      </c>
      <c r="B7" s="8">
        <v>651</v>
      </c>
      <c r="C7" s="28" t="s">
        <v>13</v>
      </c>
      <c r="D7" s="8" t="s">
        <v>9</v>
      </c>
      <c r="E7" s="12">
        <v>39.350999999999999</v>
      </c>
      <c r="F7" s="12">
        <v>90.400999999999996</v>
      </c>
      <c r="G7" s="29">
        <f t="shared" ref="G7:G16" si="0">F7-E7</f>
        <v>51.05</v>
      </c>
      <c r="H7" s="7" t="s">
        <v>14</v>
      </c>
    </row>
    <row r="8" spans="1:8" x14ac:dyDescent="0.25">
      <c r="A8" s="20">
        <v>2</v>
      </c>
      <c r="B8" s="8">
        <v>652</v>
      </c>
      <c r="C8" s="28" t="s">
        <v>15</v>
      </c>
      <c r="D8" s="8" t="s">
        <v>9</v>
      </c>
      <c r="E8" s="12">
        <v>7.2450000000000001</v>
      </c>
      <c r="F8" s="12">
        <v>34.883000000000003</v>
      </c>
      <c r="G8" s="29">
        <f t="shared" si="0"/>
        <v>27.638000000000002</v>
      </c>
      <c r="H8" s="7" t="s">
        <v>14</v>
      </c>
    </row>
    <row r="9" spans="1:8" x14ac:dyDescent="0.25">
      <c r="A9" s="34">
        <v>3</v>
      </c>
      <c r="B9" s="35">
        <v>653</v>
      </c>
      <c r="C9" s="36" t="s">
        <v>16</v>
      </c>
      <c r="D9" s="8" t="s">
        <v>10</v>
      </c>
      <c r="E9" s="12">
        <v>11.035</v>
      </c>
      <c r="F9" s="12">
        <v>28.677</v>
      </c>
      <c r="G9" s="29">
        <f t="shared" si="0"/>
        <v>17.641999999999999</v>
      </c>
      <c r="H9" s="13" t="s">
        <v>14</v>
      </c>
    </row>
    <row r="10" spans="1:8" x14ac:dyDescent="0.25">
      <c r="A10" s="34"/>
      <c r="B10" s="35"/>
      <c r="C10" s="36"/>
      <c r="D10" s="8"/>
      <c r="E10" s="12">
        <v>35.548000000000002</v>
      </c>
      <c r="F10" s="12">
        <v>65.768000000000001</v>
      </c>
      <c r="G10" s="29">
        <f>F10-E10</f>
        <v>30.22</v>
      </c>
      <c r="H10" s="9"/>
    </row>
    <row r="11" spans="1:8" x14ac:dyDescent="0.25">
      <c r="A11" s="34">
        <v>4</v>
      </c>
      <c r="B11" s="35">
        <v>655</v>
      </c>
      <c r="C11" s="36" t="s">
        <v>17</v>
      </c>
      <c r="D11" s="8" t="s">
        <v>9</v>
      </c>
      <c r="E11" s="12">
        <v>66.61</v>
      </c>
      <c r="F11" s="12">
        <v>82.97</v>
      </c>
      <c r="G11" s="29">
        <f t="shared" si="0"/>
        <v>16.36</v>
      </c>
      <c r="H11" s="13" t="s">
        <v>14</v>
      </c>
    </row>
    <row r="12" spans="1:8" x14ac:dyDescent="0.25">
      <c r="A12" s="34"/>
      <c r="B12" s="35"/>
      <c r="C12" s="36"/>
      <c r="D12" s="8"/>
      <c r="E12" s="12">
        <v>95.876999999999995</v>
      </c>
      <c r="F12" s="12">
        <v>116.114</v>
      </c>
      <c r="G12" s="29">
        <f t="shared" si="0"/>
        <v>20.237000000000009</v>
      </c>
      <c r="H12" s="9"/>
    </row>
    <row r="13" spans="1:8" ht="15.75" thickBot="1" x14ac:dyDescent="0.25">
      <c r="A13" s="20">
        <v>5</v>
      </c>
      <c r="B13" s="8">
        <v>662</v>
      </c>
      <c r="C13" s="28" t="s">
        <v>18</v>
      </c>
      <c r="D13" s="30">
        <v>734306</v>
      </c>
      <c r="E13" s="12">
        <v>0.112</v>
      </c>
      <c r="F13" s="12">
        <v>22.483000000000001</v>
      </c>
      <c r="G13" s="29">
        <f>(F13-E13)</f>
        <v>22.371000000000002</v>
      </c>
      <c r="H13" s="9"/>
    </row>
    <row r="14" spans="1:8" ht="15.75" thickTop="1" x14ac:dyDescent="0.25">
      <c r="A14" s="20">
        <v>6</v>
      </c>
      <c r="B14" s="8">
        <v>663</v>
      </c>
      <c r="C14" s="28" t="s">
        <v>19</v>
      </c>
      <c r="D14" s="8" t="s">
        <v>9</v>
      </c>
      <c r="E14" s="12">
        <v>0</v>
      </c>
      <c r="F14" s="12">
        <v>4.7380000000000004</v>
      </c>
      <c r="G14" s="29">
        <f t="shared" si="0"/>
        <v>4.7380000000000004</v>
      </c>
      <c r="H14" s="7" t="s">
        <v>14</v>
      </c>
    </row>
    <row r="15" spans="1:8" x14ac:dyDescent="0.25">
      <c r="A15" s="20">
        <v>7</v>
      </c>
      <c r="B15" s="8">
        <v>664</v>
      </c>
      <c r="C15" s="28" t="s">
        <v>20</v>
      </c>
      <c r="D15" s="8" t="s">
        <v>12</v>
      </c>
      <c r="E15" s="12">
        <v>0.13100000000000001</v>
      </c>
      <c r="F15" s="12">
        <v>30.736999999999998</v>
      </c>
      <c r="G15" s="29">
        <f t="shared" si="0"/>
        <v>30.605999999999998</v>
      </c>
      <c r="H15" s="7"/>
    </row>
    <row r="16" spans="1:8" x14ac:dyDescent="0.25">
      <c r="A16" s="20">
        <v>8</v>
      </c>
      <c r="B16" s="8">
        <v>672</v>
      </c>
      <c r="C16" s="28" t="s">
        <v>21</v>
      </c>
      <c r="D16" s="8" t="s">
        <v>12</v>
      </c>
      <c r="E16" s="12">
        <v>0</v>
      </c>
      <c r="F16" s="12">
        <v>31.916</v>
      </c>
      <c r="G16" s="29">
        <f t="shared" si="0"/>
        <v>31.916</v>
      </c>
      <c r="H16" s="7" t="s">
        <v>14</v>
      </c>
    </row>
    <row r="17" spans="3:9" x14ac:dyDescent="0.25">
      <c r="G17" s="18">
        <f>SUM(G7:G16)</f>
        <v>252.77799999999999</v>
      </c>
    </row>
    <row r="18" spans="3:9" x14ac:dyDescent="0.25">
      <c r="C18" s="31"/>
      <c r="G18" s="32"/>
      <c r="I18" s="10"/>
    </row>
    <row r="19" spans="3:9" x14ac:dyDescent="0.25">
      <c r="G19" s="10"/>
    </row>
  </sheetData>
  <mergeCells count="9">
    <mergeCell ref="E5:F5"/>
    <mergeCell ref="A9:A10"/>
    <mergeCell ref="B9:B10"/>
    <mergeCell ref="C9:C10"/>
    <mergeCell ref="A11:A12"/>
    <mergeCell ref="B11:B12"/>
    <mergeCell ref="C11:C12"/>
    <mergeCell ref="A3:G3"/>
    <mergeCell ref="A1:G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Średziński</dc:creator>
  <cp:lastModifiedBy>Kiszko, Andrzej</cp:lastModifiedBy>
  <cp:lastPrinted>2018-02-02T11:23:38Z</cp:lastPrinted>
  <dcterms:created xsi:type="dcterms:W3CDTF">2017-02-06T12:34:40Z</dcterms:created>
  <dcterms:modified xsi:type="dcterms:W3CDTF">2018-03-23T09:44:48Z</dcterms:modified>
</cp:coreProperties>
</file>