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0" yWindow="-195" windowWidth="22035" windowHeight="12090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G12" i="1" l="1"/>
  <c r="G6" i="1" l="1"/>
  <c r="G7" i="1"/>
  <c r="G8" i="1"/>
  <c r="G9" i="1"/>
  <c r="G10" i="1"/>
  <c r="G11" i="1"/>
  <c r="G13" i="1" l="1"/>
</calcChain>
</file>

<file path=xl/sharedStrings.xml><?xml version="1.0" encoding="utf-8"?>
<sst xmlns="http://schemas.openxmlformats.org/spreadsheetml/2006/main" count="32" uniqueCount="23">
  <si>
    <t>Lp.</t>
  </si>
  <si>
    <t>Nr drogi</t>
  </si>
  <si>
    <t>Nazwa drogi</t>
  </si>
  <si>
    <t>Lokalizacja</t>
  </si>
  <si>
    <t>długość odcinka  (km)</t>
  </si>
  <si>
    <t>Rejon</t>
  </si>
  <si>
    <t>z P.B.P.P.</t>
  </si>
  <si>
    <t>od</t>
  </si>
  <si>
    <t xml:space="preserve"> do</t>
  </si>
  <si>
    <t>Z</t>
  </si>
  <si>
    <t>G</t>
  </si>
  <si>
    <t>wstepne uzgodnienia</t>
  </si>
  <si>
    <t>Myszyniec - Dęby - Nowogród - Łomża</t>
  </si>
  <si>
    <t>Łomża</t>
  </si>
  <si>
    <t>Dęby - Kolno - Gromadzyn - Wykno - Stawiski</t>
  </si>
  <si>
    <t xml:space="preserve">Z </t>
  </si>
  <si>
    <t>Miastkowo - Nowogród - … - Morgowniki - Korzeniste - Stawiski - Przytuły</t>
  </si>
  <si>
    <t>Piątnica Poduchowna - Przytuły - Osowiec</t>
  </si>
  <si>
    <t>Łomża (droga 63) - Śniadowo - Ostrów Mazowiecka</t>
  </si>
  <si>
    <t>Łomża - Podgórze - Gać - Mężenin</t>
  </si>
  <si>
    <t>DK 8</t>
  </si>
  <si>
    <t>starodroże DK 8 w m. Mężenin</t>
  </si>
  <si>
    <t xml:space="preserve">                          Wykaz dróg wojewódzkich  RDW w Łomży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</si>
</sst>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7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7"/>
      <name val="Arial CE"/>
      <family val="2"/>
      <charset val="238"/>
    </font>
    <font>
      <b/>
      <i/>
      <sz val="9"/>
      <name val="Arial CE"/>
      <family val="2"/>
      <charset val="238"/>
    </font>
    <font>
      <b/>
      <sz val="10"/>
      <color indexed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64" fontId="4" fillId="0" borderId="15" xfId="0" applyNumberFormat="1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65" fontId="0" fillId="0" borderId="0" xfId="0" applyNumberFormat="1" applyAlignment="1">
      <alignment vertical="center"/>
    </xf>
    <xf numFmtId="164" fontId="4" fillId="0" borderId="21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vertical="center"/>
    </xf>
    <xf numFmtId="0" fontId="2" fillId="0" borderId="24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2" fillId="0" borderId="25" xfId="0" applyFont="1" applyBorder="1" applyAlignment="1">
      <alignment vertical="center"/>
    </xf>
    <xf numFmtId="165" fontId="2" fillId="0" borderId="26" xfId="0" applyNumberFormat="1" applyFont="1" applyBorder="1" applyAlignment="1">
      <alignment vertical="center"/>
    </xf>
    <xf numFmtId="165" fontId="2" fillId="0" borderId="27" xfId="0" applyNumberFormat="1" applyFont="1" applyBorder="1" applyAlignment="1">
      <alignment vertical="center"/>
    </xf>
    <xf numFmtId="0" fontId="2" fillId="0" borderId="23" xfId="0" applyFont="1" applyBorder="1" applyAlignment="1">
      <alignment horizontal="left" vertical="center" wrapText="1"/>
    </xf>
    <xf numFmtId="0" fontId="2" fillId="0" borderId="20" xfId="0" applyFont="1" applyBorder="1" applyAlignment="1">
      <alignment vertical="center" wrapText="1"/>
    </xf>
    <xf numFmtId="165" fontId="2" fillId="0" borderId="28" xfId="0" applyNumberFormat="1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6" fillId="0" borderId="30" xfId="0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164" fontId="6" fillId="0" borderId="30" xfId="0" applyNumberFormat="1" applyFont="1" applyBorder="1" applyAlignment="1">
      <alignment horizontal="center" vertical="center"/>
    </xf>
    <xf numFmtId="165" fontId="7" fillId="0" borderId="30" xfId="0" applyNumberFormat="1" applyFont="1" applyBorder="1" applyAlignment="1">
      <alignment vertical="center"/>
    </xf>
    <xf numFmtId="0" fontId="4" fillId="0" borderId="31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164" fontId="4" fillId="0" borderId="32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5" fontId="2" fillId="0" borderId="33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165" fontId="8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G24" sqref="G24"/>
    </sheetView>
  </sheetViews>
  <sheetFormatPr defaultRowHeight="15" x14ac:dyDescent="0.25"/>
  <cols>
    <col min="1" max="1" width="3.42578125" style="1" customWidth="1"/>
    <col min="2" max="2" width="5.5703125" style="1" customWidth="1"/>
    <col min="3" max="3" width="49.42578125" style="1" customWidth="1"/>
    <col min="4" max="4" width="0.140625" style="1" hidden="1" customWidth="1"/>
    <col min="5" max="5" width="9.140625" style="1"/>
    <col min="6" max="6" width="8.5703125" style="1" customWidth="1"/>
    <col min="7" max="7" width="9.140625" style="1" customWidth="1"/>
    <col min="8" max="8" width="9.140625" style="1" hidden="1" customWidth="1"/>
    <col min="9" max="16384" width="9.140625" style="1"/>
  </cols>
  <sheetData>
    <row r="1" spans="1:9" x14ac:dyDescent="0.25">
      <c r="A1" s="28"/>
      <c r="B1" s="2"/>
      <c r="C1" s="28"/>
      <c r="D1" s="29"/>
      <c r="E1" s="30"/>
      <c r="F1" s="31"/>
      <c r="G1" s="32"/>
      <c r="H1" s="30"/>
    </row>
    <row r="2" spans="1:9" x14ac:dyDescent="0.25">
      <c r="A2" s="57" t="s">
        <v>22</v>
      </c>
      <c r="B2" s="57"/>
      <c r="C2" s="57"/>
      <c r="D2" s="57"/>
      <c r="E2" s="57"/>
      <c r="F2" s="57"/>
      <c r="G2" s="57"/>
    </row>
    <row r="3" spans="1:9" ht="15.75" thickBot="1" x14ac:dyDescent="0.3"/>
    <row r="4" spans="1:9" ht="36.75" customHeight="1" thickTop="1" x14ac:dyDescent="0.25">
      <c r="A4" s="3" t="s">
        <v>0</v>
      </c>
      <c r="B4" s="4" t="s">
        <v>1</v>
      </c>
      <c r="C4" s="5" t="s">
        <v>2</v>
      </c>
      <c r="D4" s="6" t="s">
        <v>11</v>
      </c>
      <c r="E4" s="58" t="s">
        <v>3</v>
      </c>
      <c r="F4" s="59"/>
      <c r="G4" s="7" t="s">
        <v>4</v>
      </c>
      <c r="H4" s="8" t="s">
        <v>5</v>
      </c>
    </row>
    <row r="5" spans="1:9" ht="15.75" thickBot="1" x14ac:dyDescent="0.3">
      <c r="A5" s="33"/>
      <c r="B5" s="15"/>
      <c r="C5" s="9"/>
      <c r="D5" s="10" t="s">
        <v>6</v>
      </c>
      <c r="E5" s="11" t="s">
        <v>7</v>
      </c>
      <c r="F5" s="12" t="s">
        <v>8</v>
      </c>
      <c r="G5" s="13"/>
      <c r="H5" s="14"/>
    </row>
    <row r="6" spans="1:9" ht="15.75" thickTop="1" x14ac:dyDescent="0.25">
      <c r="A6" s="34">
        <v>1</v>
      </c>
      <c r="B6" s="20">
        <v>645</v>
      </c>
      <c r="C6" s="35" t="s">
        <v>12</v>
      </c>
      <c r="D6" s="27" t="s">
        <v>10</v>
      </c>
      <c r="E6" s="23">
        <v>25.32</v>
      </c>
      <c r="F6" s="24">
        <v>56.106000000000002</v>
      </c>
      <c r="G6" s="36">
        <f t="shared" ref="G6:G11" si="0">F6-E6</f>
        <v>30.786000000000001</v>
      </c>
      <c r="H6" s="19" t="s">
        <v>13</v>
      </c>
    </row>
    <row r="7" spans="1:9" x14ac:dyDescent="0.25">
      <c r="A7" s="34">
        <v>2</v>
      </c>
      <c r="B7" s="20">
        <v>647</v>
      </c>
      <c r="C7" s="26" t="s">
        <v>14</v>
      </c>
      <c r="D7" s="27" t="s">
        <v>15</v>
      </c>
      <c r="E7" s="23">
        <v>11.178000000000001</v>
      </c>
      <c r="F7" s="24">
        <v>46.765999999999998</v>
      </c>
      <c r="G7" s="37">
        <f t="shared" si="0"/>
        <v>35.587999999999994</v>
      </c>
      <c r="H7" s="19" t="s">
        <v>13</v>
      </c>
    </row>
    <row r="8" spans="1:9" ht="22.5" x14ac:dyDescent="0.25">
      <c r="A8" s="34">
        <v>3</v>
      </c>
      <c r="B8" s="20">
        <v>648</v>
      </c>
      <c r="C8" s="38" t="s">
        <v>16</v>
      </c>
      <c r="D8" s="27" t="s">
        <v>9</v>
      </c>
      <c r="E8" s="23">
        <v>0</v>
      </c>
      <c r="F8" s="24">
        <v>47.802999999999997</v>
      </c>
      <c r="G8" s="37">
        <f t="shared" si="0"/>
        <v>47.802999999999997</v>
      </c>
      <c r="H8" s="19" t="s">
        <v>13</v>
      </c>
    </row>
    <row r="9" spans="1:9" x14ac:dyDescent="0.25">
      <c r="A9" s="34">
        <v>4</v>
      </c>
      <c r="B9" s="20">
        <v>668</v>
      </c>
      <c r="C9" s="26" t="s">
        <v>17</v>
      </c>
      <c r="D9" s="27" t="s">
        <v>9</v>
      </c>
      <c r="E9" s="23">
        <v>0</v>
      </c>
      <c r="F9" s="24">
        <v>54.295000000000002</v>
      </c>
      <c r="G9" s="37">
        <f t="shared" si="0"/>
        <v>54.295000000000002</v>
      </c>
      <c r="H9" s="19" t="s">
        <v>13</v>
      </c>
    </row>
    <row r="10" spans="1:9" x14ac:dyDescent="0.25">
      <c r="A10" s="34">
        <v>5</v>
      </c>
      <c r="B10" s="20">
        <v>677</v>
      </c>
      <c r="C10" s="39" t="s">
        <v>18</v>
      </c>
      <c r="D10" s="16" t="s">
        <v>10</v>
      </c>
      <c r="E10" s="17">
        <v>4.2460000000000004</v>
      </c>
      <c r="F10" s="18">
        <v>24.116</v>
      </c>
      <c r="G10" s="40">
        <f t="shared" si="0"/>
        <v>19.869999999999997</v>
      </c>
      <c r="H10" s="25" t="s">
        <v>13</v>
      </c>
    </row>
    <row r="11" spans="1:9" ht="15.75" thickBot="1" x14ac:dyDescent="0.3">
      <c r="A11" s="34">
        <v>6</v>
      </c>
      <c r="B11" s="20">
        <v>679</v>
      </c>
      <c r="C11" s="21" t="s">
        <v>19</v>
      </c>
      <c r="D11" s="41" t="s">
        <v>9</v>
      </c>
      <c r="E11" s="23">
        <v>1.9419999999999999</v>
      </c>
      <c r="F11" s="24">
        <v>31.553000000000001</v>
      </c>
      <c r="G11" s="37">
        <f t="shared" si="0"/>
        <v>29.611000000000001</v>
      </c>
      <c r="H11" s="19" t="s">
        <v>13</v>
      </c>
    </row>
    <row r="12" spans="1:9" ht="16.5" thickTop="1" thickBot="1" x14ac:dyDescent="0.3">
      <c r="A12" s="49">
        <v>7</v>
      </c>
      <c r="B12" s="11" t="s">
        <v>20</v>
      </c>
      <c r="C12" s="50" t="s">
        <v>21</v>
      </c>
      <c r="D12" s="41" t="s">
        <v>9</v>
      </c>
      <c r="E12" s="51">
        <v>597.26499999999999</v>
      </c>
      <c r="F12" s="52">
        <v>598.33000000000004</v>
      </c>
      <c r="G12" s="53">
        <f t="shared" ref="G12" si="1">F12-E12</f>
        <v>1.0650000000000546</v>
      </c>
      <c r="H12" s="54"/>
    </row>
    <row r="13" spans="1:9" ht="15.75" thickTop="1" x14ac:dyDescent="0.25">
      <c r="A13" s="42"/>
      <c r="B13" s="43"/>
      <c r="C13" s="44"/>
      <c r="D13" s="45"/>
      <c r="E13" s="46"/>
      <c r="F13" s="47"/>
      <c r="G13" s="48">
        <f>SUM(G6:H12)</f>
        <v>219.01800000000003</v>
      </c>
      <c r="H13" s="30"/>
    </row>
    <row r="14" spans="1:9" x14ac:dyDescent="0.25">
      <c r="A14" s="28"/>
      <c r="B14" s="2"/>
      <c r="C14" s="28"/>
      <c r="D14" s="29"/>
      <c r="E14" s="30"/>
      <c r="F14" s="31"/>
      <c r="G14" s="32"/>
      <c r="H14" s="30"/>
    </row>
    <row r="15" spans="1:9" x14ac:dyDescent="0.25">
      <c r="C15" s="55"/>
      <c r="G15" s="56"/>
      <c r="I15" s="22"/>
    </row>
    <row r="16" spans="1:9" x14ac:dyDescent="0.25">
      <c r="G16" s="22"/>
    </row>
  </sheetData>
  <mergeCells count="2">
    <mergeCell ref="A2:G2"/>
    <mergeCell ref="E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Średziński</dc:creator>
  <cp:lastModifiedBy>Kiszko, Andrzej</cp:lastModifiedBy>
  <cp:lastPrinted>2018-02-02T11:23:38Z</cp:lastPrinted>
  <dcterms:created xsi:type="dcterms:W3CDTF">2017-02-06T12:34:40Z</dcterms:created>
  <dcterms:modified xsi:type="dcterms:W3CDTF">2018-03-23T09:59:13Z</dcterms:modified>
</cp:coreProperties>
</file>