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25" yWindow="90" windowWidth="4950" windowHeight="8265" tabRatio="950"/>
  </bookViews>
  <sheets>
    <sheet name="Tabela wyrównanie dr 676" sheetId="12" r:id="rId1"/>
  </sheets>
  <definedNames>
    <definedName name="_xlnm.Print_Area" localSheetId="0">'Tabela wyrównanie dr 676'!$A$1:$F$32</definedName>
    <definedName name="_xlnm.Print_Titles" localSheetId="0">'Tabela wyrównanie dr 676'!$1:$3</definedName>
  </definedNames>
  <calcPr calcId="125725"/>
</workbook>
</file>

<file path=xl/calcChain.xml><?xml version="1.0" encoding="utf-8"?>
<calcChain xmlns="http://schemas.openxmlformats.org/spreadsheetml/2006/main">
  <c r="D19" i="12"/>
  <c r="D21"/>
  <c r="D23"/>
  <c r="D25"/>
  <c r="D27"/>
  <c r="D29"/>
  <c r="E19"/>
  <c r="E21"/>
  <c r="E23"/>
  <c r="E25"/>
  <c r="E27"/>
  <c r="E29"/>
  <c r="D5"/>
  <c r="E5"/>
  <c r="D7"/>
  <c r="E7"/>
  <c r="D9"/>
  <c r="E9"/>
  <c r="D11"/>
  <c r="E11"/>
  <c r="D13"/>
  <c r="E13"/>
  <c r="D15"/>
  <c r="E15"/>
  <c r="D17"/>
  <c r="E17"/>
  <c r="E32" l="1"/>
  <c r="F25"/>
  <c r="F19"/>
  <c r="F21"/>
  <c r="F17"/>
  <c r="F13"/>
  <c r="F9"/>
  <c r="F5"/>
  <c r="F27"/>
  <c r="F15"/>
  <c r="F23"/>
  <c r="F31"/>
  <c r="F29"/>
  <c r="F11"/>
  <c r="F7"/>
  <c r="F32" l="1"/>
</calcChain>
</file>

<file path=xl/sharedStrings.xml><?xml version="1.0" encoding="utf-8"?>
<sst xmlns="http://schemas.openxmlformats.org/spreadsheetml/2006/main" count="24" uniqueCount="10">
  <si>
    <t>Kilometr</t>
  </si>
  <si>
    <t>Hektometr</t>
  </si>
  <si>
    <t>Powierzchnia</t>
  </si>
  <si>
    <t>Odległość</t>
  </si>
  <si>
    <t>mb</t>
  </si>
  <si>
    <t>Szerokość</t>
  </si>
  <si>
    <t>Średnia szerokość</t>
  </si>
  <si>
    <t>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</si>
  <si>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</si>
  <si>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44+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</si>
</sst>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5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64" fontId="2" fillId="0" borderId="3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/>
    </xf>
    <xf numFmtId="1" fontId="2" fillId="0" borderId="17" xfId="0" applyNumberFormat="1" applyFont="1" applyFill="1" applyBorder="1" applyAlignment="1" applyProtection="1">
      <alignment horizontal="right" vertical="center"/>
      <protection locked="0"/>
    </xf>
    <xf numFmtId="164" fontId="2" fillId="0" borderId="15" xfId="0" applyNumberFormat="1" applyFont="1" applyFill="1" applyBorder="1" applyAlignment="1">
      <alignment vertical="center"/>
    </xf>
    <xf numFmtId="164" fontId="4" fillId="0" borderId="15" xfId="0" applyNumberFormat="1" applyFont="1" applyFill="1" applyBorder="1" applyAlignment="1">
      <alignment horizontal="center" vertical="center"/>
    </xf>
    <xf numFmtId="2" fontId="2" fillId="0" borderId="8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2" fontId="2" fillId="0" borderId="17" xfId="0" applyNumberFormat="1" applyFont="1" applyFill="1" applyBorder="1" applyAlignment="1" applyProtection="1">
      <alignment horizontal="center" vertical="center"/>
      <protection locked="0"/>
    </xf>
    <xf numFmtId="165" fontId="2" fillId="0" borderId="16" xfId="0" applyNumberFormat="1" applyFont="1" applyFill="1" applyBorder="1" applyAlignment="1" applyProtection="1">
      <alignment horizontal="center" vertical="center"/>
      <protection locked="0"/>
    </xf>
    <xf numFmtId="2" fontId="2" fillId="0" borderId="8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1" fontId="2" fillId="0" borderId="6" xfId="0" applyNumberFormat="1" applyFont="1" applyFill="1" applyBorder="1" applyAlignment="1" applyProtection="1">
      <alignment horizontal="right" vertical="center"/>
      <protection locked="0"/>
    </xf>
    <xf numFmtId="2" fontId="2" fillId="0" borderId="6" xfId="0" applyNumberFormat="1" applyFont="1" applyFill="1" applyBorder="1" applyAlignment="1" applyProtection="1">
      <alignment horizontal="center" vertical="center"/>
      <protection locked="0"/>
    </xf>
    <xf numFmtId="165" fontId="2" fillId="0" borderId="9" xfId="0" applyNumberFormat="1" applyFont="1" applyFill="1" applyBorder="1" applyAlignment="1" applyProtection="1">
      <alignment horizontal="center" vertical="center"/>
      <protection locked="0"/>
    </xf>
    <xf numFmtId="1" fontId="2" fillId="0" borderId="2" xfId="0" applyNumberFormat="1" applyFont="1" applyFill="1" applyBorder="1" applyAlignment="1" applyProtection="1">
      <alignment horizontal="right" vertical="center"/>
      <protection locked="0"/>
    </xf>
    <xf numFmtId="2" fontId="2" fillId="0" borderId="2" xfId="0" applyNumberFormat="1" applyFont="1" applyFill="1" applyBorder="1" applyAlignment="1" applyProtection="1">
      <alignment horizontal="center" vertical="center"/>
      <protection locked="0"/>
    </xf>
    <xf numFmtId="165" fontId="2" fillId="0" borderId="4" xfId="0" applyNumberFormat="1" applyFont="1" applyFill="1" applyBorder="1" applyAlignment="1" applyProtection="1">
      <alignment horizontal="center" vertical="center"/>
      <protection locked="0"/>
    </xf>
    <xf numFmtId="1" fontId="1" fillId="2" borderId="11" xfId="0" applyNumberFormat="1" applyFont="1" applyFill="1" applyBorder="1" applyAlignment="1">
      <alignment horizontal="center" vertical="center" textRotation="90" wrapText="1"/>
    </xf>
    <xf numFmtId="1" fontId="1" fillId="2" borderId="12" xfId="0" applyNumberFormat="1" applyFont="1" applyFill="1" applyBorder="1" applyAlignment="1">
      <alignment horizontal="center" vertical="center" textRotation="90" wrapText="1"/>
    </xf>
    <xf numFmtId="0" fontId="0" fillId="2" borderId="13" xfId="0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textRotation="90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0" fillId="2" borderId="5" xfId="0" applyFill="1" applyBorder="1" applyAlignment="1">
      <alignment horizontal="center" vertical="center" textRotation="90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view="pageLayout" zoomScaleSheetLayoutView="100" workbookViewId="0">
      <selection activeCell="C32" sqref="C32"/>
    </sheetView>
  </sheetViews>
  <sheetFormatPr defaultRowHeight="12.75"/>
  <cols>
    <col min="1" max="1" width="3.5703125" style="2" customWidth="1"/>
    <col min="2" max="6" width="14" style="5" customWidth="1"/>
  </cols>
  <sheetData>
    <row r="1" spans="1:7" ht="19.5" customHeight="1">
      <c r="A1" s="28" t="s">
        <v>0</v>
      </c>
      <c r="B1" s="31" t="s">
        <v>1</v>
      </c>
      <c r="C1" s="34" t="s">
        <v>5</v>
      </c>
      <c r="D1" s="34" t="s">
        <v>6</v>
      </c>
      <c r="E1" s="31" t="s">
        <v>3</v>
      </c>
      <c r="F1" s="36" t="s">
        <v>2</v>
      </c>
    </row>
    <row r="2" spans="1:7" ht="21.75" customHeight="1">
      <c r="A2" s="29"/>
      <c r="B2" s="32"/>
      <c r="C2" s="35"/>
      <c r="D2" s="35"/>
      <c r="E2" s="32"/>
      <c r="F2" s="37"/>
    </row>
    <row r="3" spans="1:7" ht="12.75" customHeight="1" thickBot="1">
      <c r="A3" s="30"/>
      <c r="B3" s="33"/>
      <c r="C3" s="8" t="s">
        <v>7</v>
      </c>
      <c r="D3" s="8" t="s">
        <v>7</v>
      </c>
      <c r="E3" s="8" t="s">
        <v>4</v>
      </c>
      <c r="F3" s="3" t="s">
        <v>8</v>
      </c>
    </row>
    <row r="4" spans="1:7" ht="12.75" customHeight="1">
      <c r="A4" s="25" t="s">
        <v>9</v>
      </c>
      <c r="B4" s="26">
        <v>405.5</v>
      </c>
      <c r="C4" s="27">
        <v>3.7</v>
      </c>
      <c r="D4" s="6"/>
      <c r="E4" s="4"/>
      <c r="F4" s="7"/>
      <c r="G4" s="1"/>
    </row>
    <row r="5" spans="1:7" ht="12.75" customHeight="1">
      <c r="A5" s="22"/>
      <c r="B5" s="23"/>
      <c r="C5" s="24"/>
      <c r="D5" s="18">
        <f>(C4+C6)/2</f>
        <v>3.4000000000000004</v>
      </c>
      <c r="E5" s="16">
        <f>ABS(B6-B4)</f>
        <v>14.5</v>
      </c>
      <c r="F5" s="16">
        <f>D5*E5</f>
        <v>49.300000000000004</v>
      </c>
      <c r="G5" s="1"/>
    </row>
    <row r="6" spans="1:7" ht="12.75" customHeight="1">
      <c r="A6" s="22" t="s">
        <v>9</v>
      </c>
      <c r="B6" s="23">
        <v>420</v>
      </c>
      <c r="C6" s="24">
        <v>3.1</v>
      </c>
      <c r="D6" s="19"/>
      <c r="E6" s="17"/>
      <c r="F6" s="17"/>
      <c r="G6" s="1"/>
    </row>
    <row r="7" spans="1:7" ht="12.75" customHeight="1">
      <c r="A7" s="22"/>
      <c r="B7" s="23"/>
      <c r="C7" s="24"/>
      <c r="D7" s="20">
        <f>(C6+C8)/2</f>
        <v>3.3</v>
      </c>
      <c r="E7" s="16">
        <f>ABS(B8-B6)</f>
        <v>20</v>
      </c>
      <c r="F7" s="21">
        <f>D7*E7</f>
        <v>66</v>
      </c>
    </row>
    <row r="8" spans="1:7" ht="12.75" customHeight="1">
      <c r="A8" s="25" t="s">
        <v>9</v>
      </c>
      <c r="B8" s="23">
        <v>440</v>
      </c>
      <c r="C8" s="24">
        <v>3.5</v>
      </c>
      <c r="D8" s="20"/>
      <c r="E8" s="17"/>
      <c r="F8" s="21"/>
    </row>
    <row r="9" spans="1:7" ht="12.75" customHeight="1">
      <c r="A9" s="22"/>
      <c r="B9" s="23"/>
      <c r="C9" s="24"/>
      <c r="D9" s="20">
        <f>(C8+C10)/2</f>
        <v>3</v>
      </c>
      <c r="E9" s="16">
        <f>ABS(B10-B8)</f>
        <v>20</v>
      </c>
      <c r="F9" s="21">
        <f>D9*E9</f>
        <v>60</v>
      </c>
    </row>
    <row r="10" spans="1:7" ht="12.75" customHeight="1">
      <c r="A10" s="22" t="s">
        <v>9</v>
      </c>
      <c r="B10" s="23">
        <v>460</v>
      </c>
      <c r="C10" s="24">
        <v>2.5</v>
      </c>
      <c r="D10" s="20"/>
      <c r="E10" s="17"/>
      <c r="F10" s="21"/>
    </row>
    <row r="11" spans="1:7" ht="12.75" customHeight="1">
      <c r="A11" s="22"/>
      <c r="B11" s="23"/>
      <c r="C11" s="24"/>
      <c r="D11" s="20">
        <f>(C10+C12)/2</f>
        <v>3</v>
      </c>
      <c r="E11" s="16">
        <f>ABS(B12-B10)</f>
        <v>20</v>
      </c>
      <c r="F11" s="21">
        <f>D11*E11</f>
        <v>60</v>
      </c>
    </row>
    <row r="12" spans="1:7" ht="12.75" customHeight="1">
      <c r="A12" s="25" t="s">
        <v>9</v>
      </c>
      <c r="B12" s="23">
        <v>480</v>
      </c>
      <c r="C12" s="24">
        <v>3.5</v>
      </c>
      <c r="D12" s="20"/>
      <c r="E12" s="17"/>
      <c r="F12" s="21"/>
    </row>
    <row r="13" spans="1:7" ht="12.75" customHeight="1">
      <c r="A13" s="22"/>
      <c r="B13" s="23"/>
      <c r="C13" s="24"/>
      <c r="D13" s="20">
        <f>(C12+C14)/2</f>
        <v>3.4</v>
      </c>
      <c r="E13" s="16">
        <f>ABS(B14-B12)</f>
        <v>20</v>
      </c>
      <c r="F13" s="21">
        <f>D13*E13</f>
        <v>68</v>
      </c>
    </row>
    <row r="14" spans="1:7" ht="12.75" customHeight="1">
      <c r="A14" s="22" t="s">
        <v>9</v>
      </c>
      <c r="B14" s="23">
        <v>500</v>
      </c>
      <c r="C14" s="24">
        <v>3.3</v>
      </c>
      <c r="D14" s="20"/>
      <c r="E14" s="17"/>
      <c r="F14" s="21"/>
    </row>
    <row r="15" spans="1:7" ht="12.75" customHeight="1">
      <c r="A15" s="22"/>
      <c r="B15" s="23"/>
      <c r="C15" s="24"/>
      <c r="D15" s="20">
        <f>(C14+C16)/2</f>
        <v>3.25</v>
      </c>
      <c r="E15" s="16">
        <f>ABS(B16-B14)</f>
        <v>20</v>
      </c>
      <c r="F15" s="21">
        <f>D15*E15</f>
        <v>65</v>
      </c>
    </row>
    <row r="16" spans="1:7" ht="12.75" customHeight="1">
      <c r="A16" s="25" t="s">
        <v>9</v>
      </c>
      <c r="B16" s="23">
        <v>520</v>
      </c>
      <c r="C16" s="24">
        <v>3.2</v>
      </c>
      <c r="D16" s="20"/>
      <c r="E16" s="17"/>
      <c r="F16" s="21"/>
    </row>
    <row r="17" spans="1:6" ht="12.75" customHeight="1">
      <c r="A17" s="22"/>
      <c r="B17" s="23"/>
      <c r="C17" s="24"/>
      <c r="D17" s="20">
        <f>(C16+C18)/2</f>
        <v>3.05</v>
      </c>
      <c r="E17" s="16">
        <f>ABS(B18-B16)</f>
        <v>20</v>
      </c>
      <c r="F17" s="21">
        <f>D17*E17</f>
        <v>61</v>
      </c>
    </row>
    <row r="18" spans="1:6" ht="12.75" customHeight="1">
      <c r="A18" s="22" t="s">
        <v>9</v>
      </c>
      <c r="B18" s="23">
        <v>540</v>
      </c>
      <c r="C18" s="24">
        <v>2.9</v>
      </c>
      <c r="D18" s="20"/>
      <c r="E18" s="17"/>
      <c r="F18" s="21"/>
    </row>
    <row r="19" spans="1:6" ht="12.75" customHeight="1">
      <c r="A19" s="22"/>
      <c r="B19" s="23"/>
      <c r="C19" s="24"/>
      <c r="D19" s="20">
        <f t="shared" ref="D19:D30" si="0">(C18+C20)/2</f>
        <v>3.75</v>
      </c>
      <c r="E19" s="16">
        <f t="shared" ref="E19" si="1">ABS(B20-B18)</f>
        <v>20</v>
      </c>
      <c r="F19" s="21">
        <f>D19*E19</f>
        <v>75</v>
      </c>
    </row>
    <row r="20" spans="1:6" ht="12.75" customHeight="1">
      <c r="A20" s="25" t="s">
        <v>9</v>
      </c>
      <c r="B20" s="23">
        <v>560</v>
      </c>
      <c r="C20" s="24">
        <v>4.5999999999999996</v>
      </c>
      <c r="D20" s="20"/>
      <c r="E20" s="17"/>
      <c r="F20" s="21"/>
    </row>
    <row r="21" spans="1:6" ht="12.75" customHeight="1">
      <c r="A21" s="22"/>
      <c r="B21" s="23"/>
      <c r="C21" s="24"/>
      <c r="D21" s="20">
        <f t="shared" ref="D21:D30" si="2">(C20+C22)/2</f>
        <v>4.55</v>
      </c>
      <c r="E21" s="16">
        <f t="shared" ref="E21" si="3">ABS(B22-B20)</f>
        <v>20</v>
      </c>
      <c r="F21" s="21">
        <f>D21*E21</f>
        <v>91</v>
      </c>
    </row>
    <row r="22" spans="1:6" ht="12.75" customHeight="1">
      <c r="A22" s="22" t="s">
        <v>9</v>
      </c>
      <c r="B22" s="23">
        <v>580</v>
      </c>
      <c r="C22" s="24">
        <v>4.5</v>
      </c>
      <c r="D22" s="20"/>
      <c r="E22" s="17"/>
      <c r="F22" s="21"/>
    </row>
    <row r="23" spans="1:6" ht="12.75" customHeight="1">
      <c r="A23" s="22"/>
      <c r="B23" s="23"/>
      <c r="C23" s="24"/>
      <c r="D23" s="20">
        <f t="shared" ref="D23:D30" si="4">(C22+C24)/2</f>
        <v>4.7</v>
      </c>
      <c r="E23" s="16">
        <f t="shared" ref="E23" si="5">ABS(B24-B22)</f>
        <v>20</v>
      </c>
      <c r="F23" s="21">
        <f>D23*E23</f>
        <v>94</v>
      </c>
    </row>
    <row r="24" spans="1:6" ht="12.75" customHeight="1">
      <c r="A24" s="25" t="s">
        <v>9</v>
      </c>
      <c r="B24" s="23">
        <v>600</v>
      </c>
      <c r="C24" s="24">
        <v>4.9000000000000004</v>
      </c>
      <c r="D24" s="20"/>
      <c r="E24" s="17"/>
      <c r="F24" s="21"/>
    </row>
    <row r="25" spans="1:6" ht="12.75" customHeight="1">
      <c r="A25" s="22"/>
      <c r="B25" s="23"/>
      <c r="C25" s="24"/>
      <c r="D25" s="20">
        <f t="shared" ref="D25:D30" si="6">(C24+C26)/2</f>
        <v>4.3499999999999996</v>
      </c>
      <c r="E25" s="16">
        <f t="shared" ref="E25" si="7">ABS(B26-B24)</f>
        <v>20</v>
      </c>
      <c r="F25" s="21">
        <f>D25*E25</f>
        <v>87</v>
      </c>
    </row>
    <row r="26" spans="1:6" ht="12.75" customHeight="1">
      <c r="A26" s="22" t="s">
        <v>9</v>
      </c>
      <c r="B26" s="23">
        <v>620</v>
      </c>
      <c r="C26" s="24">
        <v>3.8</v>
      </c>
      <c r="D26" s="20"/>
      <c r="E26" s="17"/>
      <c r="F26" s="21"/>
    </row>
    <row r="27" spans="1:6" ht="12.75" customHeight="1">
      <c r="A27" s="22"/>
      <c r="B27" s="23"/>
      <c r="C27" s="24"/>
      <c r="D27" s="20">
        <f t="shared" ref="D27:D30" si="8">(C26+C28)/2</f>
        <v>4.05</v>
      </c>
      <c r="E27" s="16">
        <f t="shared" ref="E27" si="9">ABS(B28-B26)</f>
        <v>20</v>
      </c>
      <c r="F27" s="21">
        <f>D27*E27</f>
        <v>81</v>
      </c>
    </row>
    <row r="28" spans="1:6" ht="12.75" customHeight="1">
      <c r="A28" s="25" t="s">
        <v>9</v>
      </c>
      <c r="B28" s="23">
        <v>640</v>
      </c>
      <c r="C28" s="24">
        <v>4.3</v>
      </c>
      <c r="D28" s="20"/>
      <c r="E28" s="17"/>
      <c r="F28" s="21"/>
    </row>
    <row r="29" spans="1:6" ht="12.75" customHeight="1">
      <c r="A29" s="22"/>
      <c r="B29" s="23"/>
      <c r="C29" s="24"/>
      <c r="D29" s="20">
        <f t="shared" ref="D29:D30" si="10">(C28+C30)/2</f>
        <v>4.4000000000000004</v>
      </c>
      <c r="E29" s="16">
        <f t="shared" ref="E29" si="11">ABS(B30-B28)</f>
        <v>2.5</v>
      </c>
      <c r="F29" s="21">
        <f>D29*E29</f>
        <v>11</v>
      </c>
    </row>
    <row r="30" spans="1:6" ht="12.75" customHeight="1">
      <c r="A30" s="22" t="s">
        <v>9</v>
      </c>
      <c r="B30" s="23">
        <v>642.5</v>
      </c>
      <c r="C30" s="24">
        <v>4.5</v>
      </c>
      <c r="D30" s="20"/>
      <c r="E30" s="17"/>
      <c r="F30" s="21"/>
    </row>
    <row r="31" spans="1:6" ht="12.75" customHeight="1">
      <c r="A31" s="22"/>
      <c r="B31" s="23"/>
      <c r="C31" s="24"/>
      <c r="D31" s="13"/>
      <c r="E31" s="12"/>
      <c r="F31" s="12">
        <f>D31*E31</f>
        <v>0</v>
      </c>
    </row>
    <row r="32" spans="1:6" ht="29.25" customHeight="1" thickBot="1">
      <c r="A32" s="9"/>
      <c r="B32" s="14"/>
      <c r="C32" s="15"/>
      <c r="D32" s="10"/>
      <c r="E32" s="11">
        <f>SUM(E5:E31)</f>
        <v>237</v>
      </c>
      <c r="F32" s="11">
        <f>SUM(F5:F31)</f>
        <v>868.3</v>
      </c>
    </row>
    <row r="33" ht="13.5" thickTop="1"/>
  </sheetData>
  <mergeCells count="87">
    <mergeCell ref="F1:F2"/>
    <mergeCell ref="F7:F8"/>
    <mergeCell ref="F9:F10"/>
    <mergeCell ref="D11:D12"/>
    <mergeCell ref="E11:E12"/>
    <mergeCell ref="F11:F12"/>
    <mergeCell ref="E19:E20"/>
    <mergeCell ref="F19:F20"/>
    <mergeCell ref="E21:E22"/>
    <mergeCell ref="F21:F22"/>
    <mergeCell ref="F13:F14"/>
    <mergeCell ref="D15:D16"/>
    <mergeCell ref="E15:E16"/>
    <mergeCell ref="F15:F16"/>
    <mergeCell ref="E13:E14"/>
    <mergeCell ref="D17:D18"/>
    <mergeCell ref="E17:E18"/>
    <mergeCell ref="F17:F18"/>
    <mergeCell ref="D13:D14"/>
    <mergeCell ref="A4:A5"/>
    <mergeCell ref="B4:B5"/>
    <mergeCell ref="C4:C5"/>
    <mergeCell ref="D5:D6"/>
    <mergeCell ref="A1:A3"/>
    <mergeCell ref="B1:B3"/>
    <mergeCell ref="E1:E2"/>
    <mergeCell ref="A8:A9"/>
    <mergeCell ref="B8:B9"/>
    <mergeCell ref="C6:C7"/>
    <mergeCell ref="C8:C9"/>
    <mergeCell ref="A6:A7"/>
    <mergeCell ref="B6:B7"/>
    <mergeCell ref="D9:D10"/>
    <mergeCell ref="E9:E10"/>
    <mergeCell ref="D7:D8"/>
    <mergeCell ref="E7:E8"/>
    <mergeCell ref="C1:C2"/>
    <mergeCell ref="D1:D2"/>
    <mergeCell ref="A14:A15"/>
    <mergeCell ref="B14:B15"/>
    <mergeCell ref="C14:C15"/>
    <mergeCell ref="A16:A17"/>
    <mergeCell ref="B16:B17"/>
    <mergeCell ref="C16:C17"/>
    <mergeCell ref="B10:B11"/>
    <mergeCell ref="C10:C11"/>
    <mergeCell ref="A12:A13"/>
    <mergeCell ref="B12:B13"/>
    <mergeCell ref="C12:C13"/>
    <mergeCell ref="A10:A11"/>
    <mergeCell ref="A18:A19"/>
    <mergeCell ref="B18:B19"/>
    <mergeCell ref="C18:C19"/>
    <mergeCell ref="A22:A23"/>
    <mergeCell ref="B22:B23"/>
    <mergeCell ref="C22:C23"/>
    <mergeCell ref="A20:A21"/>
    <mergeCell ref="B20:B21"/>
    <mergeCell ref="C20:C21"/>
    <mergeCell ref="A28:A29"/>
    <mergeCell ref="B28:B29"/>
    <mergeCell ref="A30:A31"/>
    <mergeCell ref="B30:B31"/>
    <mergeCell ref="B24:B25"/>
    <mergeCell ref="C24:C25"/>
    <mergeCell ref="A26:A27"/>
    <mergeCell ref="B26:B27"/>
    <mergeCell ref="C26:C27"/>
    <mergeCell ref="A24:A25"/>
    <mergeCell ref="C28:C29"/>
    <mergeCell ref="C30:C31"/>
    <mergeCell ref="D19:D20"/>
    <mergeCell ref="D21:D22"/>
    <mergeCell ref="D29:D30"/>
    <mergeCell ref="E29:E30"/>
    <mergeCell ref="F29:F30"/>
    <mergeCell ref="F23:F24"/>
    <mergeCell ref="F25:F26"/>
    <mergeCell ref="D23:D24"/>
    <mergeCell ref="E23:E24"/>
    <mergeCell ref="D25:D26"/>
    <mergeCell ref="E25:E26"/>
    <mergeCell ref="D27:D28"/>
    <mergeCell ref="E27:E28"/>
    <mergeCell ref="F27:F28"/>
    <mergeCell ref="F5:F6"/>
    <mergeCell ref="E5:E6"/>
  </mergeCells>
  <conditionalFormatting sqref="E4:E5 F4:F31 E7:E31 D4:D31">
    <cfRule type="cellIs" dxfId="1" priority="1" stopIfTrue="1" operator="equal">
      <formula>0</formula>
    </cfRule>
  </conditionalFormatting>
  <pageMargins left="2.1669791666666667" right="0.35433070866141736" top="0.78740157480314965" bottom="0.27559055118110237" header="0.23622047244094491" footer="0.19685039370078741"/>
  <pageSetup paperSize="9" scale="71" orientation="portrait" r:id="rId1"/>
  <headerFooter alignWithMargins="0">
    <oddHeader xml:space="preserve">&amp;L&amp;P z &amp;N&amp;C&amp;"Arial CE,Pogrubiony"&amp;12Zdjecie darniny&amp;Rzał. nr 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Tabela wyrównanie dr 676</vt:lpstr>
      <vt:lpstr>'Tabela wyrównanie dr 676'!Obszar_wydruku</vt:lpstr>
      <vt:lpstr>'Tabela wyrównanie dr 676'!Tytuły_wydruku</vt:lpstr>
    </vt:vector>
  </TitlesOfParts>
  <Company>P.Z.D.W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P.Z.D.W</dc:creator>
  <cp:lastModifiedBy>Piotr</cp:lastModifiedBy>
  <cp:lastPrinted>2015-09-08T17:46:52Z</cp:lastPrinted>
  <dcterms:created xsi:type="dcterms:W3CDTF">2001-03-09T06:53:21Z</dcterms:created>
  <dcterms:modified xsi:type="dcterms:W3CDTF">2017-04-18T12:12:50Z</dcterms:modified>
</cp:coreProperties>
</file>